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cernohorskav\My Documents\"/>
    </mc:Choice>
  </mc:AlternateContent>
  <xr:revisionPtr revIDLastSave="0" documentId="8_{7C263EBF-1551-47F6-9B9F-B96E38B16A22}" xr6:coauthVersionLast="36" xr6:coauthVersionMax="36" xr10:uidLastSave="{00000000-0000-0000-0000-000000000000}"/>
  <bookViews>
    <workbookView xWindow="0" yWindow="0" windowWidth="28800" windowHeight="12225" tabRatio="500" activeTab="1" xr2:uid="{00000000-000D-0000-FFFF-FFFF00000000}"/>
  </bookViews>
  <sheets>
    <sheet name="Přehled" sheetId="1" r:id="rId1"/>
    <sheet name="List1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2" l="1"/>
  <c r="F37" i="2"/>
  <c r="E37" i="2"/>
  <c r="D37" i="2"/>
  <c r="J36" i="1"/>
  <c r="I36" i="1"/>
  <c r="H36" i="1"/>
  <c r="H1048576" i="1" s="1"/>
  <c r="G36" i="1"/>
  <c r="F36" i="1"/>
</calcChain>
</file>

<file path=xl/sharedStrings.xml><?xml version="1.0" encoding="utf-8"?>
<sst xmlns="http://schemas.openxmlformats.org/spreadsheetml/2006/main" count="258" uniqueCount="135">
  <si>
    <t>Č. žádosti</t>
  </si>
  <si>
    <t>Č. jednací</t>
  </si>
  <si>
    <t>Subjekt</t>
  </si>
  <si>
    <t>IČO</t>
  </si>
  <si>
    <t>Název</t>
  </si>
  <si>
    <t>Požadovaná částka [Kč]</t>
  </si>
  <si>
    <t>Činnost - Požadovaná částka</t>
  </si>
  <si>
    <t>Činnost - Doporučená částka komise</t>
  </si>
  <si>
    <t>Projekt - Požadovaná částka</t>
  </si>
  <si>
    <t>Projekt - Doporučená částka komise</t>
  </si>
  <si>
    <t>CR 002732/2024</t>
  </si>
  <si>
    <t>MaChr za Chrudim malebnou z.s.</t>
  </si>
  <si>
    <t>Činnost</t>
  </si>
  <si>
    <t>CR 001779/2024</t>
  </si>
  <si>
    <t>Hana Černá</t>
  </si>
  <si>
    <t>Plesové choreografie a párové tance Chrudim 2024</t>
  </si>
  <si>
    <t>CR 001041/2024</t>
  </si>
  <si>
    <t>Retro-Band Chrudim, z.s.</t>
  </si>
  <si>
    <t>činnost</t>
  </si>
  <si>
    <t>CR 001248/2024</t>
  </si>
  <si>
    <t>Melodie Chrudim, z.s.</t>
  </si>
  <si>
    <t>Melodie Chrudim, z.s. Podzimní koncert Big bandu Chrudim</t>
  </si>
  <si>
    <t>CR 001284/2024</t>
  </si>
  <si>
    <t>Melodie Chrudim z.s. činnost+ Jarní koncert BBCH</t>
  </si>
  <si>
    <t>CR 003805/2024</t>
  </si>
  <si>
    <t>Pop Balet, z.s.</t>
  </si>
  <si>
    <t>Celoroční činnost PopBalet 2024</t>
  </si>
  <si>
    <t>CR 004181/2024</t>
  </si>
  <si>
    <t>Spolek Hurá na Výlet!</t>
  </si>
  <si>
    <t>Komunitní centrum (dotace na činnost)</t>
  </si>
  <si>
    <t>CR 002678/2024</t>
  </si>
  <si>
    <t>YANDEROV, z. s.</t>
  </si>
  <si>
    <t>Festival Yanderov 2024</t>
  </si>
  <si>
    <t>CR 002800/2024</t>
  </si>
  <si>
    <t>Národopisný soubor Kohoutek, z.s.</t>
  </si>
  <si>
    <t>CR 002799/2024</t>
  </si>
  <si>
    <t>Masopustní obchůzka 2024</t>
  </si>
  <si>
    <t>CR 002798/2024</t>
  </si>
  <si>
    <t>Dožínky 2024</t>
  </si>
  <si>
    <t>CR 002797/2024</t>
  </si>
  <si>
    <t>Trochu výroční 2024 - 40 let Národopisného souboru Kohoutek</t>
  </si>
  <si>
    <t>CR 003803/2024</t>
  </si>
  <si>
    <t xml:space="preserve">Spolek pro podporu tradic loutkářství </t>
  </si>
  <si>
    <t xml:space="preserve">Loutkářský pouliční festival </t>
  </si>
  <si>
    <t>CR 003804/2024</t>
  </si>
  <si>
    <t>Loutkářský soubor "AHOJ" Chrudim, spolek</t>
  </si>
  <si>
    <t xml:space="preserve">František v Africe + činnost </t>
  </si>
  <si>
    <t>CR 002881/2024</t>
  </si>
  <si>
    <t>Chrudimská komorní filharmonie, z. s.</t>
  </si>
  <si>
    <t>Chrudimské rendez-vous</t>
  </si>
  <si>
    <t>CR 003779/2024</t>
  </si>
  <si>
    <t>RESSEL, z.s.</t>
  </si>
  <si>
    <t>CR 004021/2024</t>
  </si>
  <si>
    <t>Regionální muzeum v Chrudimi</t>
  </si>
  <si>
    <t xml:space="preserve">Chrudimská muzejní noc 2024 – Živá historie 	</t>
  </si>
  <si>
    <t>CR 004183/2024</t>
  </si>
  <si>
    <t>Muzeum loutkářských kultur v Chrudimi</t>
  </si>
  <si>
    <t>Cyklus loutkových divadelních představení pro děti</t>
  </si>
  <si>
    <t>CR 003494/2024</t>
  </si>
  <si>
    <t>Salvátor - Chrudim, z.s.</t>
  </si>
  <si>
    <t>CR 004020/2024</t>
  </si>
  <si>
    <t xml:space="preserve">Rok na Chrudimsku v tradicích </t>
  </si>
  <si>
    <t>CR 003799/2024</t>
  </si>
  <si>
    <t>Divadelní spolek Jana Nepomuka Štěpánka</t>
  </si>
  <si>
    <t>CR 003814/2024</t>
  </si>
  <si>
    <t>Slavoj-pěvecký a hudební spolek v Chrudimi</t>
  </si>
  <si>
    <t>Činnost, Projekt - Mezinárodní sborové setkání</t>
  </si>
  <si>
    <t>CR 003783/2024</t>
  </si>
  <si>
    <t>Klub rodičů při ZUŠ Chrudim, z. s.</t>
  </si>
  <si>
    <t>CR 003784/2024</t>
  </si>
  <si>
    <t>Evropský den hudby</t>
  </si>
  <si>
    <t>CR 003800/2024</t>
  </si>
  <si>
    <t>Chrudimská opona</t>
  </si>
  <si>
    <t>CR 003785/2024</t>
  </si>
  <si>
    <t>Ples hudebníků</t>
  </si>
  <si>
    <t>CR 003806/2024</t>
  </si>
  <si>
    <t>Taneční představení- Hejblata Jaro 2024</t>
  </si>
  <si>
    <t>CR 003808/2024</t>
  </si>
  <si>
    <t>Taneční představení- To nejlepší z Hejblat 2024</t>
  </si>
  <si>
    <t>CR 003807/2024</t>
  </si>
  <si>
    <t>Příměstský taneční tábor InDance 2 turnusy</t>
  </si>
  <si>
    <t>CR 003818/2024</t>
  </si>
  <si>
    <t>Hudební spolek Chrudim</t>
  </si>
  <si>
    <t>Odložený koncert k 20. výročí bandu</t>
  </si>
  <si>
    <t>CR 003817/2024</t>
  </si>
  <si>
    <t>Tradiční jarní koncert</t>
  </si>
  <si>
    <t>CR 004037/2024</t>
  </si>
  <si>
    <t>Kacafírek loutkařský spolek Chrudim</t>
  </si>
  <si>
    <t>CR 004270/2024</t>
  </si>
  <si>
    <t>Naděžda Gutzerová</t>
  </si>
  <si>
    <t>Kolem světa za 80 minut - cyklus cestopisných přednášek</t>
  </si>
  <si>
    <t>CR 004400/2024</t>
  </si>
  <si>
    <t>Mama klub Chrudim z.s.</t>
  </si>
  <si>
    <t>Ukládání Broučků</t>
  </si>
  <si>
    <t>Kulturní dotace na rok 2024</t>
  </si>
  <si>
    <t>Č. žád.</t>
  </si>
  <si>
    <t>Zdůvodnění o přidělení dotace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</si>
  <si>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</si>
  <si>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</si>
  <si>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</si>
  <si>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</si>
  <si>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</si>
  <si>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</si>
  <si>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</si>
  <si>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</si>
  <si>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</si>
  <si>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</si>
  <si>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</si>
  <si>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</si>
  <si>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</si>
  <si>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</si>
  <si>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</si>
  <si>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</si>
  <si>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</si>
  <si>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</si>
  <si>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</si>
  <si>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</si>
  <si>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</si>
  <si>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</si>
  <si>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</si>
  <si>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</si>
  <si>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</si>
  <si>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</si>
  <si>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</si>
  <si>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</si>
  <si>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</si>
  <si>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</si>
  <si>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</si>
  <si>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</si>
  <si>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</si>
  <si>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</si>
  <si>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nedostatek finančních prostředků</t>
  </si>
  <si>
    <t>projekt nesplňuje kritéria daného programu</t>
  </si>
  <si>
    <t>Celkem:</t>
  </si>
  <si>
    <t>vyhověno v plné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</si>
</sst>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[Red]\-#,##0.00&quot; Kč&quot;"/>
  </numFmts>
  <fonts count="4" x14ac:knownFonts="1">
    <font>
      <sz val="11"/>
      <name val="Arial"/>
      <family val="1"/>
      <charset val="1"/>
    </font>
    <font>
      <b/>
      <sz val="11"/>
      <name val="Arial"/>
      <family val="1"/>
      <charset val="1"/>
    </font>
    <font>
      <sz val="11"/>
      <name val="Arial"/>
      <family val="1"/>
      <charset val="1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 applyProtection="1"/>
    <xf numFmtId="0" fontId="1" fillId="0" borderId="0" xfId="1" applyFont="1" applyAlignment="1" applyProtection="1">
      <alignment vertical="center"/>
    </xf>
    <xf numFmtId="164" fontId="0" fillId="0" borderId="0" xfId="0" applyNumberFormat="1" applyAlignment="1" applyProtection="1"/>
    <xf numFmtId="0" fontId="0" fillId="0" borderId="0" xfId="0" applyAlignment="1" applyProtection="1">
      <alignment wrapText="1"/>
    </xf>
    <xf numFmtId="0" fontId="1" fillId="0" borderId="1" xfId="1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>
      <alignment wrapText="1"/>
    </xf>
    <xf numFmtId="0" fontId="1" fillId="0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vertical="center" wrapText="1"/>
    </xf>
    <xf numFmtId="164" fontId="0" fillId="0" borderId="2" xfId="0" applyNumberForma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wrapText="1"/>
    </xf>
    <xf numFmtId="0" fontId="1" fillId="0" borderId="1" xfId="1" applyFont="1" applyBorder="1" applyAlignment="1" applyProtection="1">
      <alignment horizontal="center" wrapText="1"/>
    </xf>
    <xf numFmtId="0" fontId="1" fillId="0" borderId="2" xfId="1" applyFont="1" applyBorder="1" applyAlignment="1" applyProtection="1">
      <alignment horizontal="center" wrapText="1"/>
    </xf>
  </cellXfs>
  <cellStyles count="2">
    <cellStyle name="Normal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8576"/>
  <sheetViews>
    <sheetView zoomScaleNormal="100" workbookViewId="0"/>
  </sheetViews>
  <sheetFormatPr defaultColWidth="8.5" defaultRowHeight="14.25" x14ac:dyDescent="0.2"/>
  <cols>
    <col min="1" max="1" width="14.875" style="1" customWidth="1"/>
    <col min="2" max="2" width="18.625" style="1" customWidth="1"/>
    <col min="3" max="3" width="35.125" style="1" customWidth="1"/>
    <col min="4" max="4" width="12.125" style="1" customWidth="1"/>
    <col min="5" max="5" width="53.875" style="1" customWidth="1"/>
    <col min="6" max="6" width="23.375" style="1" customWidth="1"/>
    <col min="7" max="7" width="26.375" style="1" customWidth="1"/>
    <col min="8" max="8" width="24.875" style="1" customWidth="1"/>
    <col min="9" max="9" width="27.125" style="1" customWidth="1"/>
    <col min="10" max="10" width="27.25" style="1" customWidth="1"/>
    <col min="11" max="11" width="21.375" style="1" customWidth="1"/>
  </cols>
  <sheetData>
    <row r="1" spans="1:10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 s="1">
        <v>1704193014</v>
      </c>
      <c r="B2" s="1" t="s">
        <v>10</v>
      </c>
      <c r="C2" s="1" t="s">
        <v>11</v>
      </c>
      <c r="D2" s="1">
        <v>22895957</v>
      </c>
      <c r="E2" s="1" t="s">
        <v>12</v>
      </c>
      <c r="F2" s="3">
        <v>50000</v>
      </c>
      <c r="G2" s="3">
        <v>50000</v>
      </c>
      <c r="H2" s="3">
        <v>35000</v>
      </c>
      <c r="I2" s="3">
        <v>0</v>
      </c>
      <c r="J2" s="3">
        <v>0</v>
      </c>
    </row>
    <row r="3" spans="1:10" x14ac:dyDescent="0.2">
      <c r="A3" s="1">
        <v>1704287122</v>
      </c>
      <c r="B3" s="1" t="s">
        <v>13</v>
      </c>
      <c r="C3" s="1" t="s">
        <v>14</v>
      </c>
      <c r="D3" s="1">
        <v>45517495</v>
      </c>
      <c r="E3" s="1" t="s">
        <v>15</v>
      </c>
      <c r="F3" s="3">
        <v>30000</v>
      </c>
      <c r="G3" s="3">
        <v>0</v>
      </c>
      <c r="H3" s="3">
        <v>0</v>
      </c>
      <c r="I3" s="3">
        <v>30000</v>
      </c>
      <c r="J3" s="3">
        <v>30000</v>
      </c>
    </row>
    <row r="4" spans="1:10" x14ac:dyDescent="0.2">
      <c r="A4" s="1">
        <v>1704303227</v>
      </c>
      <c r="B4" s="1" t="s">
        <v>16</v>
      </c>
      <c r="C4" s="1" t="s">
        <v>17</v>
      </c>
      <c r="D4" s="1">
        <v>7651899</v>
      </c>
      <c r="E4" s="1" t="s">
        <v>18</v>
      </c>
      <c r="F4" s="3">
        <v>33600</v>
      </c>
      <c r="G4" s="3">
        <v>33600</v>
      </c>
      <c r="H4" s="3">
        <v>15000</v>
      </c>
      <c r="I4" s="3">
        <v>0</v>
      </c>
      <c r="J4" s="3">
        <v>0</v>
      </c>
    </row>
    <row r="5" spans="1:10" x14ac:dyDescent="0.2">
      <c r="A5" s="1">
        <v>1704364606</v>
      </c>
      <c r="B5" s="1" t="s">
        <v>19</v>
      </c>
      <c r="C5" s="1" t="s">
        <v>20</v>
      </c>
      <c r="D5" s="1">
        <v>27051897</v>
      </c>
      <c r="E5" s="1" t="s">
        <v>21</v>
      </c>
      <c r="F5" s="3">
        <v>56000</v>
      </c>
      <c r="G5" s="3">
        <v>0</v>
      </c>
      <c r="H5" s="3">
        <v>0</v>
      </c>
      <c r="I5" s="3">
        <v>56000</v>
      </c>
      <c r="J5" s="3">
        <v>20000</v>
      </c>
    </row>
    <row r="6" spans="1:10" x14ac:dyDescent="0.2">
      <c r="A6" s="1">
        <v>1704367672</v>
      </c>
      <c r="B6" s="1" t="s">
        <v>22</v>
      </c>
      <c r="C6" s="1" t="s">
        <v>20</v>
      </c>
      <c r="D6" s="1">
        <v>27051897</v>
      </c>
      <c r="E6" s="1" t="s">
        <v>23</v>
      </c>
      <c r="F6" s="3">
        <v>211000</v>
      </c>
      <c r="G6" s="3">
        <v>160000</v>
      </c>
      <c r="H6" s="3">
        <v>40000</v>
      </c>
      <c r="I6" s="3">
        <v>51000</v>
      </c>
      <c r="J6" s="3">
        <v>20000</v>
      </c>
    </row>
    <row r="7" spans="1:10" x14ac:dyDescent="0.2">
      <c r="A7" s="1">
        <v>1704399803</v>
      </c>
      <c r="B7" s="1" t="s">
        <v>24</v>
      </c>
      <c r="C7" s="1" t="s">
        <v>25</v>
      </c>
      <c r="D7" s="1">
        <v>70804818</v>
      </c>
      <c r="E7" s="1" t="s">
        <v>26</v>
      </c>
      <c r="F7" s="3">
        <v>55000</v>
      </c>
      <c r="G7" s="3">
        <v>55000</v>
      </c>
      <c r="H7" s="3">
        <v>0</v>
      </c>
      <c r="I7" s="3">
        <v>0</v>
      </c>
      <c r="J7" s="3">
        <v>0</v>
      </c>
    </row>
    <row r="8" spans="1:10" x14ac:dyDescent="0.2">
      <c r="A8" s="1">
        <v>1704642277</v>
      </c>
      <c r="B8" s="1" t="s">
        <v>27</v>
      </c>
      <c r="C8" s="1" t="s">
        <v>28</v>
      </c>
      <c r="D8" s="1">
        <v>3225470</v>
      </c>
      <c r="E8" s="1" t="s">
        <v>29</v>
      </c>
      <c r="F8" s="3">
        <v>15000</v>
      </c>
      <c r="G8" s="3">
        <v>15000</v>
      </c>
      <c r="H8" s="3">
        <v>15000</v>
      </c>
      <c r="I8" s="3">
        <v>0</v>
      </c>
      <c r="J8" s="3">
        <v>0</v>
      </c>
    </row>
    <row r="9" spans="1:10" x14ac:dyDescent="0.2">
      <c r="A9" s="1">
        <v>1704792799</v>
      </c>
      <c r="B9" s="1" t="s">
        <v>30</v>
      </c>
      <c r="C9" s="1" t="s">
        <v>31</v>
      </c>
      <c r="D9" s="1">
        <v>68209941</v>
      </c>
      <c r="E9" s="1" t="s">
        <v>32</v>
      </c>
      <c r="F9" s="3">
        <v>180000</v>
      </c>
      <c r="G9" s="3">
        <v>0</v>
      </c>
      <c r="H9" s="3">
        <v>0</v>
      </c>
      <c r="I9" s="3">
        <v>180000</v>
      </c>
      <c r="J9" s="3">
        <v>60000</v>
      </c>
    </row>
    <row r="10" spans="1:10" x14ac:dyDescent="0.2">
      <c r="A10" s="1">
        <v>1704795043</v>
      </c>
      <c r="B10" s="1" t="s">
        <v>33</v>
      </c>
      <c r="C10" s="1" t="s">
        <v>34</v>
      </c>
      <c r="D10" s="1">
        <v>67440177</v>
      </c>
      <c r="E10" s="1" t="s">
        <v>12</v>
      </c>
      <c r="F10" s="3">
        <v>55000</v>
      </c>
      <c r="G10" s="3">
        <v>55000</v>
      </c>
      <c r="H10" s="3">
        <v>20000</v>
      </c>
      <c r="I10" s="3">
        <v>0</v>
      </c>
      <c r="J10" s="3">
        <v>0</v>
      </c>
    </row>
    <row r="11" spans="1:10" x14ac:dyDescent="0.2">
      <c r="A11" s="1">
        <v>1704795059</v>
      </c>
      <c r="B11" s="1" t="s">
        <v>35</v>
      </c>
      <c r="C11" s="1" t="s">
        <v>34</v>
      </c>
      <c r="D11" s="1">
        <v>67440177</v>
      </c>
      <c r="E11" s="1" t="s">
        <v>36</v>
      </c>
      <c r="F11" s="3">
        <v>10000</v>
      </c>
      <c r="G11" s="3">
        <v>0</v>
      </c>
      <c r="H11" s="3">
        <v>0</v>
      </c>
      <c r="I11" s="3">
        <v>10000</v>
      </c>
      <c r="J11" s="3">
        <v>10000</v>
      </c>
    </row>
    <row r="12" spans="1:10" x14ac:dyDescent="0.2">
      <c r="A12" s="1">
        <v>1704795203</v>
      </c>
      <c r="B12" s="1" t="s">
        <v>37</v>
      </c>
      <c r="C12" s="1" t="s">
        <v>34</v>
      </c>
      <c r="D12" s="1">
        <v>67440177</v>
      </c>
      <c r="E12" s="1" t="s">
        <v>38</v>
      </c>
      <c r="F12" s="3">
        <v>15000</v>
      </c>
      <c r="G12" s="3">
        <v>0</v>
      </c>
      <c r="H12" s="3">
        <v>0</v>
      </c>
      <c r="I12" s="3">
        <v>15000</v>
      </c>
      <c r="J12" s="3">
        <v>15000</v>
      </c>
    </row>
    <row r="13" spans="1:10" x14ac:dyDescent="0.2">
      <c r="A13" s="1">
        <v>1704795265</v>
      </c>
      <c r="B13" s="1" t="s">
        <v>39</v>
      </c>
      <c r="C13" s="1" t="s">
        <v>34</v>
      </c>
      <c r="D13" s="1">
        <v>67440177</v>
      </c>
      <c r="E13" s="1" t="s">
        <v>40</v>
      </c>
      <c r="F13" s="3">
        <v>35000</v>
      </c>
      <c r="G13" s="3">
        <v>0</v>
      </c>
      <c r="H13" s="3">
        <v>0</v>
      </c>
      <c r="I13" s="3">
        <v>35000</v>
      </c>
      <c r="J13" s="3">
        <v>25000</v>
      </c>
    </row>
    <row r="14" spans="1:10" x14ac:dyDescent="0.2">
      <c r="A14" s="1">
        <v>1704813201</v>
      </c>
      <c r="B14" s="1" t="s">
        <v>41</v>
      </c>
      <c r="C14" s="1" t="s">
        <v>42</v>
      </c>
      <c r="D14" s="1">
        <v>22760814</v>
      </c>
      <c r="E14" s="1" t="s">
        <v>43</v>
      </c>
      <c r="F14" s="3">
        <v>90000</v>
      </c>
      <c r="G14" s="3">
        <v>0</v>
      </c>
      <c r="H14" s="3">
        <v>0</v>
      </c>
      <c r="I14" s="3">
        <v>90000</v>
      </c>
      <c r="J14" s="3">
        <v>30000</v>
      </c>
    </row>
    <row r="15" spans="1:10" x14ac:dyDescent="0.2">
      <c r="A15" s="1">
        <v>1704825847</v>
      </c>
      <c r="B15" s="1" t="s">
        <v>44</v>
      </c>
      <c r="C15" s="1" t="s">
        <v>45</v>
      </c>
      <c r="D15" s="1">
        <v>69858861</v>
      </c>
      <c r="E15" s="1" t="s">
        <v>46</v>
      </c>
      <c r="F15" s="3">
        <v>34700</v>
      </c>
      <c r="G15" s="3">
        <v>23000</v>
      </c>
      <c r="H15" s="3">
        <v>15000</v>
      </c>
      <c r="I15" s="3">
        <v>11700</v>
      </c>
      <c r="J15" s="3">
        <v>5000</v>
      </c>
    </row>
    <row r="16" spans="1:10" x14ac:dyDescent="0.2">
      <c r="A16" s="1">
        <v>1704831709</v>
      </c>
      <c r="B16" s="1" t="s">
        <v>47</v>
      </c>
      <c r="C16" s="1" t="s">
        <v>48</v>
      </c>
      <c r="D16" s="1">
        <v>27046478</v>
      </c>
      <c r="E16" s="1" t="s">
        <v>49</v>
      </c>
      <c r="F16" s="3">
        <v>126700</v>
      </c>
      <c r="G16" s="3">
        <v>99400</v>
      </c>
      <c r="H16" s="3">
        <v>30000</v>
      </c>
      <c r="I16" s="3">
        <v>27300</v>
      </c>
      <c r="J16" s="3">
        <v>10000</v>
      </c>
    </row>
    <row r="17" spans="1:10" x14ac:dyDescent="0.2">
      <c r="A17" s="1">
        <v>1704877935</v>
      </c>
      <c r="B17" s="1" t="s">
        <v>50</v>
      </c>
      <c r="C17" s="1" t="s">
        <v>51</v>
      </c>
      <c r="D17" s="1">
        <v>4905059</v>
      </c>
      <c r="E17" s="1" t="s">
        <v>51</v>
      </c>
      <c r="F17" s="3">
        <v>30000</v>
      </c>
      <c r="G17" s="3">
        <v>0</v>
      </c>
      <c r="H17" s="3">
        <v>0</v>
      </c>
      <c r="I17" s="3">
        <v>30000</v>
      </c>
      <c r="J17" s="3">
        <v>5000</v>
      </c>
    </row>
    <row r="18" spans="1:10" x14ac:dyDescent="0.2">
      <c r="A18" s="1">
        <v>1704899461</v>
      </c>
      <c r="B18" s="1" t="s">
        <v>52</v>
      </c>
      <c r="C18" s="1" t="s">
        <v>53</v>
      </c>
      <c r="D18" s="1">
        <v>370941</v>
      </c>
      <c r="E18" s="1" t="s">
        <v>54</v>
      </c>
      <c r="F18" s="3">
        <v>34000</v>
      </c>
      <c r="G18" s="3">
        <v>0</v>
      </c>
      <c r="H18" s="3">
        <v>0</v>
      </c>
      <c r="I18" s="3">
        <v>34000</v>
      </c>
      <c r="J18" s="3">
        <v>20000</v>
      </c>
    </row>
    <row r="19" spans="1:10" x14ac:dyDescent="0.2">
      <c r="A19" s="1">
        <v>1704959712</v>
      </c>
      <c r="B19" s="1" t="s">
        <v>55</v>
      </c>
      <c r="C19" s="1" t="s">
        <v>56</v>
      </c>
      <c r="D19" s="1">
        <v>412830</v>
      </c>
      <c r="E19" s="1" t="s">
        <v>57</v>
      </c>
      <c r="F19" s="3">
        <v>35000</v>
      </c>
      <c r="G19" s="3">
        <v>0</v>
      </c>
      <c r="H19" s="3">
        <v>0</v>
      </c>
      <c r="I19" s="3">
        <v>35000</v>
      </c>
      <c r="J19" s="3">
        <v>20000</v>
      </c>
    </row>
    <row r="20" spans="1:10" x14ac:dyDescent="0.2">
      <c r="A20" s="1">
        <v>1704976456</v>
      </c>
      <c r="B20" s="1" t="s">
        <v>58</v>
      </c>
      <c r="C20" s="1" t="s">
        <v>59</v>
      </c>
      <c r="D20" s="1">
        <v>70822166</v>
      </c>
      <c r="E20" s="1" t="s">
        <v>18</v>
      </c>
      <c r="F20" s="3">
        <v>117000</v>
      </c>
      <c r="G20" s="3">
        <v>117000</v>
      </c>
      <c r="H20" s="3">
        <v>15000</v>
      </c>
      <c r="I20" s="3">
        <v>0</v>
      </c>
      <c r="J20" s="3">
        <v>0</v>
      </c>
    </row>
    <row r="21" spans="1:10" x14ac:dyDescent="0.2">
      <c r="A21" s="1">
        <v>1705046844</v>
      </c>
      <c r="B21" s="1" t="s">
        <v>60</v>
      </c>
      <c r="C21" s="1" t="s">
        <v>53</v>
      </c>
      <c r="D21" s="1">
        <v>370941</v>
      </c>
      <c r="E21" s="1" t="s">
        <v>61</v>
      </c>
      <c r="F21" s="3">
        <v>31000</v>
      </c>
      <c r="G21" s="3">
        <v>0</v>
      </c>
      <c r="H21" s="3">
        <v>0</v>
      </c>
      <c r="I21" s="3">
        <v>31000</v>
      </c>
      <c r="J21" s="3">
        <v>15000</v>
      </c>
    </row>
    <row r="22" spans="1:10" x14ac:dyDescent="0.2">
      <c r="A22" s="1">
        <v>1705056656</v>
      </c>
      <c r="B22" s="1" t="s">
        <v>62</v>
      </c>
      <c r="C22" s="1" t="s">
        <v>63</v>
      </c>
      <c r="D22" s="1">
        <v>60103141</v>
      </c>
      <c r="E22" s="1" t="s">
        <v>18</v>
      </c>
      <c r="F22" s="3">
        <v>71260</v>
      </c>
      <c r="G22" s="3">
        <v>71260</v>
      </c>
      <c r="H22" s="3">
        <v>20000</v>
      </c>
      <c r="I22" s="3">
        <v>0</v>
      </c>
      <c r="J22" s="3">
        <v>0</v>
      </c>
    </row>
    <row r="23" spans="1:10" x14ac:dyDescent="0.2">
      <c r="A23" s="1">
        <v>1705061234</v>
      </c>
      <c r="B23" s="1" t="s">
        <v>64</v>
      </c>
      <c r="C23" s="1" t="s">
        <v>65</v>
      </c>
      <c r="D23" s="1">
        <v>43498574</v>
      </c>
      <c r="E23" s="1" t="s">
        <v>66</v>
      </c>
      <c r="F23" s="3">
        <v>68500</v>
      </c>
      <c r="G23" s="3">
        <v>54000</v>
      </c>
      <c r="H23" s="3">
        <v>20000</v>
      </c>
      <c r="I23" s="3">
        <v>14500</v>
      </c>
      <c r="J23" s="3">
        <v>10000</v>
      </c>
    </row>
    <row r="24" spans="1:10" x14ac:dyDescent="0.2">
      <c r="A24" s="1">
        <v>1705066543</v>
      </c>
      <c r="B24" s="1" t="s">
        <v>67</v>
      </c>
      <c r="C24" s="1" t="s">
        <v>68</v>
      </c>
      <c r="D24" s="1">
        <v>26993210</v>
      </c>
      <c r="E24" s="1" t="s">
        <v>18</v>
      </c>
      <c r="F24" s="3">
        <v>52000</v>
      </c>
      <c r="G24" s="3">
        <v>52000</v>
      </c>
      <c r="H24" s="3">
        <v>20000</v>
      </c>
      <c r="I24" s="3">
        <v>0</v>
      </c>
      <c r="J24" s="3">
        <v>0</v>
      </c>
    </row>
    <row r="25" spans="1:10" x14ac:dyDescent="0.2">
      <c r="A25" s="1">
        <v>1705066997</v>
      </c>
      <c r="B25" s="1" t="s">
        <v>69</v>
      </c>
      <c r="C25" s="1" t="s">
        <v>68</v>
      </c>
      <c r="D25" s="1">
        <v>26993210</v>
      </c>
      <c r="E25" s="1" t="s">
        <v>70</v>
      </c>
      <c r="F25" s="3">
        <v>35000</v>
      </c>
      <c r="G25" s="3">
        <v>0</v>
      </c>
      <c r="H25" s="3">
        <v>0</v>
      </c>
      <c r="I25" s="3">
        <v>35000</v>
      </c>
      <c r="J25" s="3">
        <v>20000</v>
      </c>
    </row>
    <row r="26" spans="1:10" x14ac:dyDescent="0.2">
      <c r="A26" s="1">
        <v>1705067337</v>
      </c>
      <c r="B26" s="1" t="s">
        <v>71</v>
      </c>
      <c r="C26" s="1" t="s">
        <v>63</v>
      </c>
      <c r="D26" s="1">
        <v>60103141</v>
      </c>
      <c r="E26" s="1" t="s">
        <v>72</v>
      </c>
      <c r="F26" s="3">
        <v>8300</v>
      </c>
      <c r="G26" s="3">
        <v>0</v>
      </c>
      <c r="H26" s="3">
        <v>0</v>
      </c>
      <c r="I26" s="3">
        <v>8300</v>
      </c>
      <c r="J26" s="3">
        <v>8000</v>
      </c>
    </row>
    <row r="27" spans="1:10" x14ac:dyDescent="0.2">
      <c r="A27" s="1">
        <v>1705067339</v>
      </c>
      <c r="B27" s="1" t="s">
        <v>73</v>
      </c>
      <c r="C27" s="1" t="s">
        <v>68</v>
      </c>
      <c r="D27" s="1">
        <v>26993210</v>
      </c>
      <c r="E27" s="1" t="s">
        <v>74</v>
      </c>
      <c r="F27" s="3">
        <v>61000</v>
      </c>
      <c r="G27" s="3">
        <v>0</v>
      </c>
      <c r="H27" s="3">
        <v>0</v>
      </c>
      <c r="I27" s="3">
        <v>61000</v>
      </c>
      <c r="J27" s="3">
        <v>20000</v>
      </c>
    </row>
    <row r="28" spans="1:10" x14ac:dyDescent="0.2">
      <c r="A28" s="1">
        <v>1705177905</v>
      </c>
      <c r="B28" s="1" t="s">
        <v>75</v>
      </c>
      <c r="C28" s="1" t="s">
        <v>25</v>
      </c>
      <c r="D28" s="1">
        <v>70804818</v>
      </c>
      <c r="E28" s="1" t="s">
        <v>76</v>
      </c>
      <c r="F28" s="3">
        <v>30000</v>
      </c>
      <c r="G28" s="3">
        <v>0</v>
      </c>
      <c r="H28" s="3">
        <v>0</v>
      </c>
      <c r="I28" s="3">
        <v>30000</v>
      </c>
      <c r="J28" s="3">
        <v>0</v>
      </c>
    </row>
    <row r="29" spans="1:10" x14ac:dyDescent="0.2">
      <c r="A29" s="1">
        <v>1705179808</v>
      </c>
      <c r="B29" s="1" t="s">
        <v>77</v>
      </c>
      <c r="C29" s="1" t="s">
        <v>25</v>
      </c>
      <c r="D29" s="1">
        <v>70804818</v>
      </c>
      <c r="E29" s="1" t="s">
        <v>78</v>
      </c>
      <c r="F29" s="3">
        <v>30000</v>
      </c>
      <c r="G29" s="3">
        <v>0</v>
      </c>
      <c r="H29" s="3">
        <v>0</v>
      </c>
      <c r="I29" s="3">
        <v>30000</v>
      </c>
      <c r="J29" s="3">
        <v>0</v>
      </c>
    </row>
    <row r="30" spans="1:10" x14ac:dyDescent="0.2">
      <c r="A30" s="1">
        <v>1705181110</v>
      </c>
      <c r="B30" s="1" t="s">
        <v>79</v>
      </c>
      <c r="C30" s="1" t="s">
        <v>25</v>
      </c>
      <c r="D30" s="1">
        <v>70804818</v>
      </c>
      <c r="E30" s="1" t="s">
        <v>80</v>
      </c>
      <c r="F30" s="3">
        <v>62500</v>
      </c>
      <c r="G30" s="3">
        <v>0</v>
      </c>
      <c r="H30" s="3">
        <v>0</v>
      </c>
      <c r="I30" s="3">
        <v>62500</v>
      </c>
      <c r="J30" s="3">
        <v>0</v>
      </c>
    </row>
    <row r="31" spans="1:10" x14ac:dyDescent="0.2">
      <c r="A31" s="1">
        <v>1705241329</v>
      </c>
      <c r="B31" s="1" t="s">
        <v>81</v>
      </c>
      <c r="C31" s="1" t="s">
        <v>82</v>
      </c>
      <c r="D31" s="1">
        <v>26662299</v>
      </c>
      <c r="E31" s="1" t="s">
        <v>83</v>
      </c>
      <c r="F31" s="3">
        <v>325500</v>
      </c>
      <c r="G31" s="3">
        <v>75500</v>
      </c>
      <c r="H31" s="3">
        <v>20000</v>
      </c>
      <c r="I31" s="3">
        <v>250000</v>
      </c>
      <c r="J31" s="3">
        <v>50000</v>
      </c>
    </row>
    <row r="32" spans="1:10" x14ac:dyDescent="0.2">
      <c r="A32" s="1">
        <v>1705242038</v>
      </c>
      <c r="B32" s="1" t="s">
        <v>84</v>
      </c>
      <c r="C32" s="1" t="s">
        <v>82</v>
      </c>
      <c r="D32" s="1">
        <v>26662299</v>
      </c>
      <c r="E32" s="1" t="s">
        <v>85</v>
      </c>
      <c r="F32" s="3">
        <v>28000</v>
      </c>
      <c r="G32" s="3">
        <v>0</v>
      </c>
      <c r="H32" s="3">
        <v>0</v>
      </c>
      <c r="I32" s="3">
        <v>28000</v>
      </c>
      <c r="J32" s="3">
        <v>10000</v>
      </c>
    </row>
    <row r="33" spans="1:10" x14ac:dyDescent="0.2">
      <c r="A33" s="1">
        <v>1705257842</v>
      </c>
      <c r="B33" s="1" t="s">
        <v>86</v>
      </c>
      <c r="C33" s="1" t="s">
        <v>87</v>
      </c>
      <c r="D33" s="1">
        <v>43500901</v>
      </c>
      <c r="E33" s="1" t="s">
        <v>12</v>
      </c>
      <c r="F33" s="3">
        <v>16671</v>
      </c>
      <c r="G33" s="3">
        <v>16671</v>
      </c>
      <c r="H33" s="3">
        <v>5000</v>
      </c>
      <c r="I33" s="3">
        <v>0</v>
      </c>
      <c r="J33" s="3">
        <v>0</v>
      </c>
    </row>
    <row r="34" spans="1:10" x14ac:dyDescent="0.2">
      <c r="A34" s="1">
        <v>1705314114</v>
      </c>
      <c r="B34" s="1" t="s">
        <v>88</v>
      </c>
      <c r="C34" s="1" t="s">
        <v>89</v>
      </c>
      <c r="E34" s="1" t="s">
        <v>90</v>
      </c>
      <c r="F34" s="3">
        <v>15610</v>
      </c>
      <c r="G34" s="3">
        <v>0</v>
      </c>
      <c r="H34" s="3">
        <v>0</v>
      </c>
      <c r="I34" s="3">
        <v>15610</v>
      </c>
      <c r="J34" s="3">
        <v>7000</v>
      </c>
    </row>
    <row r="35" spans="1:10" x14ac:dyDescent="0.2">
      <c r="A35" s="1">
        <v>1705341011</v>
      </c>
      <c r="B35" s="1" t="s">
        <v>91</v>
      </c>
      <c r="C35" s="1" t="s">
        <v>92</v>
      </c>
      <c r="D35" s="1">
        <v>69154368</v>
      </c>
      <c r="E35" s="1" t="s">
        <v>93</v>
      </c>
      <c r="F35" s="3">
        <v>24500</v>
      </c>
      <c r="G35" s="3">
        <v>0</v>
      </c>
      <c r="H35" s="3">
        <v>0</v>
      </c>
      <c r="I35" s="3">
        <v>24500</v>
      </c>
      <c r="J35" s="3">
        <v>20000</v>
      </c>
    </row>
    <row r="36" spans="1:10" x14ac:dyDescent="0.2">
      <c r="F36" s="3">
        <f>SUM(F2:F35)</f>
        <v>2072841</v>
      </c>
      <c r="G36" s="3">
        <f>SUM(G2:G35)</f>
        <v>877431</v>
      </c>
      <c r="H36" s="3">
        <f>SUM(H2:H35)</f>
        <v>270000</v>
      </c>
      <c r="I36" s="3">
        <f>SUM(I3:I34)</f>
        <v>1170910</v>
      </c>
      <c r="J36" s="3">
        <f>SUM(J3:J35)</f>
        <v>430000</v>
      </c>
    </row>
    <row r="1048576" spans="8:8" x14ac:dyDescent="0.2">
      <c r="H1048576" s="3">
        <f>SUM(H2:H1048575)</f>
        <v>540000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zoomScaleNormal="100" workbookViewId="0">
      <selection activeCell="I4" sqref="I4"/>
    </sheetView>
  </sheetViews>
  <sheetFormatPr defaultColWidth="17" defaultRowHeight="14.25" x14ac:dyDescent="0.2"/>
  <cols>
    <col min="1" max="1" width="5.625" style="4" customWidth="1"/>
    <col min="2" max="2" width="19.375" style="10" customWidth="1"/>
    <col min="3" max="3" width="24.75" style="4" customWidth="1"/>
    <col min="4" max="4" width="12.625" style="4" customWidth="1"/>
    <col min="5" max="5" width="13.375" style="4" customWidth="1"/>
    <col min="6" max="6" width="14.25" style="4" customWidth="1"/>
    <col min="7" max="7" width="13.375" style="4" customWidth="1"/>
    <col min="8" max="8" width="10.5" style="7" customWidth="1"/>
    <col min="11" max="16381" width="17" style="4"/>
    <col min="16382" max="16384" width="10.5" style="4" customWidth="1"/>
  </cols>
  <sheetData>
    <row r="1" spans="1:8" ht="13.9" customHeight="1" x14ac:dyDescent="0.25">
      <c r="A1" s="25" t="s">
        <v>94</v>
      </c>
      <c r="B1" s="25"/>
      <c r="C1" s="25"/>
      <c r="D1" s="25"/>
      <c r="E1" s="25"/>
      <c r="F1" s="25"/>
      <c r="G1" s="25"/>
      <c r="H1" s="26"/>
    </row>
    <row r="2" spans="1:8" ht="60" x14ac:dyDescent="0.2">
      <c r="A2" s="5" t="s">
        <v>95</v>
      </c>
      <c r="B2" s="18" t="s">
        <v>2</v>
      </c>
      <c r="C2" s="18" t="s">
        <v>4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96</v>
      </c>
    </row>
    <row r="3" spans="1:8" ht="42.75" x14ac:dyDescent="0.2">
      <c r="A3" s="8" t="s">
        <v>97</v>
      </c>
      <c r="B3" s="9" t="s">
        <v>11</v>
      </c>
      <c r="C3" s="19" t="s">
        <v>12</v>
      </c>
      <c r="D3" s="22">
        <v>50000</v>
      </c>
      <c r="E3" s="22">
        <v>35000</v>
      </c>
      <c r="F3" s="22">
        <v>0</v>
      </c>
      <c r="G3" s="22">
        <v>0</v>
      </c>
      <c r="H3" s="11" t="s">
        <v>131</v>
      </c>
    </row>
    <row r="4" spans="1:8" ht="28.5" x14ac:dyDescent="0.2">
      <c r="A4" s="8" t="s">
        <v>98</v>
      </c>
      <c r="B4" s="9" t="s">
        <v>14</v>
      </c>
      <c r="C4" s="19" t="s">
        <v>15</v>
      </c>
      <c r="D4" s="22">
        <v>0</v>
      </c>
      <c r="E4" s="22">
        <v>0</v>
      </c>
      <c r="F4" s="22">
        <v>30000</v>
      </c>
      <c r="G4" s="22">
        <v>30000</v>
      </c>
      <c r="H4" s="11" t="s">
        <v>134</v>
      </c>
    </row>
    <row r="5" spans="1:8" ht="42.75" x14ac:dyDescent="0.2">
      <c r="A5" s="8" t="s">
        <v>99</v>
      </c>
      <c r="B5" s="9" t="s">
        <v>17</v>
      </c>
      <c r="C5" s="19" t="s">
        <v>18</v>
      </c>
      <c r="D5" s="22">
        <v>33600</v>
      </c>
      <c r="E5" s="22">
        <v>15000</v>
      </c>
      <c r="F5" s="22">
        <v>0</v>
      </c>
      <c r="G5" s="22">
        <v>0</v>
      </c>
      <c r="H5" s="11" t="s">
        <v>131</v>
      </c>
    </row>
    <row r="6" spans="1:8" ht="42.75" x14ac:dyDescent="0.2">
      <c r="A6" s="8" t="s">
        <v>100</v>
      </c>
      <c r="B6" s="9" t="s">
        <v>20</v>
      </c>
      <c r="C6" s="19" t="s">
        <v>21</v>
      </c>
      <c r="D6" s="22">
        <v>0</v>
      </c>
      <c r="E6" s="22">
        <v>0</v>
      </c>
      <c r="F6" s="22">
        <v>56000</v>
      </c>
      <c r="G6" s="22">
        <v>20000</v>
      </c>
      <c r="H6" s="11" t="s">
        <v>131</v>
      </c>
    </row>
    <row r="7" spans="1:8" ht="42.75" x14ac:dyDescent="0.2">
      <c r="A7" s="8" t="s">
        <v>101</v>
      </c>
      <c r="B7" s="9" t="s">
        <v>20</v>
      </c>
      <c r="C7" s="19" t="s">
        <v>23</v>
      </c>
      <c r="D7" s="22">
        <v>160000</v>
      </c>
      <c r="E7" s="22">
        <v>40000</v>
      </c>
      <c r="F7" s="22">
        <v>51000</v>
      </c>
      <c r="G7" s="22">
        <v>20000</v>
      </c>
      <c r="H7" s="11" t="s">
        <v>131</v>
      </c>
    </row>
    <row r="8" spans="1:8" ht="71.25" x14ac:dyDescent="0.2">
      <c r="A8" s="8" t="s">
        <v>102</v>
      </c>
      <c r="B8" s="9" t="s">
        <v>25</v>
      </c>
      <c r="C8" s="19" t="s">
        <v>26</v>
      </c>
      <c r="D8" s="22">
        <v>55000</v>
      </c>
      <c r="E8" s="22">
        <v>0</v>
      </c>
      <c r="F8" s="22">
        <v>0</v>
      </c>
      <c r="G8" s="22">
        <v>0</v>
      </c>
      <c r="H8" s="11" t="s">
        <v>132</v>
      </c>
    </row>
    <row r="9" spans="1:8" ht="28.5" x14ac:dyDescent="0.2">
      <c r="A9" s="8" t="s">
        <v>103</v>
      </c>
      <c r="B9" s="9" t="s">
        <v>28</v>
      </c>
      <c r="C9" s="19" t="s">
        <v>29</v>
      </c>
      <c r="D9" s="22">
        <v>15000</v>
      </c>
      <c r="E9" s="22">
        <v>15000</v>
      </c>
      <c r="F9" s="22">
        <v>0</v>
      </c>
      <c r="G9" s="22">
        <v>0</v>
      </c>
      <c r="H9" s="11" t="s">
        <v>134</v>
      </c>
    </row>
    <row r="10" spans="1:8" ht="42.75" x14ac:dyDescent="0.2">
      <c r="A10" s="8" t="s">
        <v>104</v>
      </c>
      <c r="B10" s="9" t="s">
        <v>31</v>
      </c>
      <c r="C10" s="19" t="s">
        <v>32</v>
      </c>
      <c r="D10" s="22">
        <v>0</v>
      </c>
      <c r="E10" s="22">
        <v>0</v>
      </c>
      <c r="F10" s="22">
        <v>180000</v>
      </c>
      <c r="G10" s="22">
        <v>60000</v>
      </c>
      <c r="H10" s="11" t="s">
        <v>131</v>
      </c>
    </row>
    <row r="11" spans="1:8" ht="42.75" x14ac:dyDescent="0.2">
      <c r="A11" s="8" t="s">
        <v>105</v>
      </c>
      <c r="B11" s="9" t="s">
        <v>34</v>
      </c>
      <c r="C11" s="19" t="s">
        <v>12</v>
      </c>
      <c r="D11" s="22">
        <v>55000</v>
      </c>
      <c r="E11" s="22">
        <v>20000</v>
      </c>
      <c r="F11" s="22">
        <v>0</v>
      </c>
      <c r="G11" s="22">
        <v>0</v>
      </c>
      <c r="H11" s="11" t="s">
        <v>131</v>
      </c>
    </row>
    <row r="12" spans="1:8" ht="28.5" x14ac:dyDescent="0.2">
      <c r="A12" s="8" t="s">
        <v>106</v>
      </c>
      <c r="B12" s="9" t="s">
        <v>34</v>
      </c>
      <c r="C12" s="19" t="s">
        <v>36</v>
      </c>
      <c r="D12" s="22">
        <v>0</v>
      </c>
      <c r="E12" s="22">
        <v>0</v>
      </c>
      <c r="F12" s="22">
        <v>10000</v>
      </c>
      <c r="G12" s="22">
        <v>10000</v>
      </c>
      <c r="H12" s="11" t="s">
        <v>134</v>
      </c>
    </row>
    <row r="13" spans="1:8" ht="28.5" x14ac:dyDescent="0.2">
      <c r="A13" s="8" t="s">
        <v>107</v>
      </c>
      <c r="B13" s="9" t="s">
        <v>34</v>
      </c>
      <c r="C13" s="19" t="s">
        <v>38</v>
      </c>
      <c r="D13" s="22">
        <v>0</v>
      </c>
      <c r="E13" s="22">
        <v>0</v>
      </c>
      <c r="F13" s="22">
        <v>15000</v>
      </c>
      <c r="G13" s="22">
        <v>15000</v>
      </c>
      <c r="H13" s="11" t="s">
        <v>134</v>
      </c>
    </row>
    <row r="14" spans="1:8" ht="42.75" x14ac:dyDescent="0.2">
      <c r="A14" s="8" t="s">
        <v>108</v>
      </c>
      <c r="B14" s="9" t="s">
        <v>34</v>
      </c>
      <c r="C14" s="19" t="s">
        <v>40</v>
      </c>
      <c r="D14" s="22">
        <v>0</v>
      </c>
      <c r="E14" s="22">
        <v>0</v>
      </c>
      <c r="F14" s="22">
        <v>35000</v>
      </c>
      <c r="G14" s="22">
        <v>25000</v>
      </c>
      <c r="H14" s="11" t="s">
        <v>131</v>
      </c>
    </row>
    <row r="15" spans="1:8" ht="42.75" x14ac:dyDescent="0.2">
      <c r="A15" s="8" t="s">
        <v>109</v>
      </c>
      <c r="B15" s="9" t="s">
        <v>42</v>
      </c>
      <c r="C15" s="19" t="s">
        <v>43</v>
      </c>
      <c r="D15" s="22">
        <v>0</v>
      </c>
      <c r="E15" s="22">
        <v>0</v>
      </c>
      <c r="F15" s="22">
        <v>90000</v>
      </c>
      <c r="G15" s="22">
        <v>30000</v>
      </c>
      <c r="H15" s="11" t="s">
        <v>131</v>
      </c>
    </row>
    <row r="16" spans="1:8" ht="42.75" x14ac:dyDescent="0.2">
      <c r="A16" s="8" t="s">
        <v>110</v>
      </c>
      <c r="B16" s="9" t="s">
        <v>45</v>
      </c>
      <c r="C16" s="19" t="s">
        <v>46</v>
      </c>
      <c r="D16" s="22">
        <v>23000</v>
      </c>
      <c r="E16" s="22">
        <v>15000</v>
      </c>
      <c r="F16" s="22">
        <v>11700</v>
      </c>
      <c r="G16" s="22">
        <v>5000</v>
      </c>
      <c r="H16" s="11" t="s">
        <v>131</v>
      </c>
    </row>
    <row r="17" spans="1:8" ht="42.75" x14ac:dyDescent="0.2">
      <c r="A17" s="8" t="s">
        <v>111</v>
      </c>
      <c r="B17" s="9" t="s">
        <v>48</v>
      </c>
      <c r="C17" s="19" t="s">
        <v>49</v>
      </c>
      <c r="D17" s="22">
        <v>99400</v>
      </c>
      <c r="E17" s="22">
        <v>30000</v>
      </c>
      <c r="F17" s="22">
        <v>27300</v>
      </c>
      <c r="G17" s="22">
        <v>10000</v>
      </c>
      <c r="H17" s="11" t="s">
        <v>131</v>
      </c>
    </row>
    <row r="18" spans="1:8" ht="42.75" x14ac:dyDescent="0.2">
      <c r="A18" s="8" t="s">
        <v>112</v>
      </c>
      <c r="B18" s="9" t="s">
        <v>51</v>
      </c>
      <c r="C18" s="19" t="s">
        <v>51</v>
      </c>
      <c r="D18" s="22">
        <v>0</v>
      </c>
      <c r="E18" s="22">
        <v>0</v>
      </c>
      <c r="F18" s="22">
        <v>30000</v>
      </c>
      <c r="G18" s="22">
        <v>5000</v>
      </c>
      <c r="H18" s="11" t="s">
        <v>131</v>
      </c>
    </row>
    <row r="19" spans="1:8" ht="42.75" x14ac:dyDescent="0.2">
      <c r="A19" s="8" t="s">
        <v>113</v>
      </c>
      <c r="B19" s="9" t="s">
        <v>53</v>
      </c>
      <c r="C19" s="19" t="s">
        <v>54</v>
      </c>
      <c r="D19" s="22">
        <v>0</v>
      </c>
      <c r="E19" s="22">
        <v>0</v>
      </c>
      <c r="F19" s="22">
        <v>34000</v>
      </c>
      <c r="G19" s="22">
        <v>20000</v>
      </c>
      <c r="H19" s="11" t="s">
        <v>131</v>
      </c>
    </row>
    <row r="20" spans="1:8" ht="42.75" x14ac:dyDescent="0.2">
      <c r="A20" s="8" t="s">
        <v>114</v>
      </c>
      <c r="B20" s="9" t="s">
        <v>56</v>
      </c>
      <c r="C20" s="19" t="s">
        <v>57</v>
      </c>
      <c r="D20" s="22">
        <v>0</v>
      </c>
      <c r="E20" s="22">
        <v>0</v>
      </c>
      <c r="F20" s="22">
        <v>35000</v>
      </c>
      <c r="G20" s="22">
        <v>20000</v>
      </c>
      <c r="H20" s="11" t="s">
        <v>131</v>
      </c>
    </row>
    <row r="21" spans="1:8" ht="42.75" x14ac:dyDescent="0.2">
      <c r="A21" s="8" t="s">
        <v>115</v>
      </c>
      <c r="B21" s="9" t="s">
        <v>59</v>
      </c>
      <c r="C21" s="19" t="s">
        <v>18</v>
      </c>
      <c r="D21" s="22">
        <v>117000</v>
      </c>
      <c r="E21" s="22">
        <v>15000</v>
      </c>
      <c r="F21" s="22">
        <v>0</v>
      </c>
      <c r="G21" s="22">
        <v>0</v>
      </c>
      <c r="H21" s="11" t="s">
        <v>131</v>
      </c>
    </row>
    <row r="22" spans="1:8" ht="42.75" x14ac:dyDescent="0.2">
      <c r="A22" s="8" t="s">
        <v>116</v>
      </c>
      <c r="B22" s="9" t="s">
        <v>53</v>
      </c>
      <c r="C22" s="19" t="s">
        <v>61</v>
      </c>
      <c r="D22" s="22">
        <v>0</v>
      </c>
      <c r="E22" s="22">
        <v>0</v>
      </c>
      <c r="F22" s="22">
        <v>31000</v>
      </c>
      <c r="G22" s="22">
        <v>15000</v>
      </c>
      <c r="H22" s="11" t="s">
        <v>131</v>
      </c>
    </row>
    <row r="23" spans="1:8" ht="42.75" x14ac:dyDescent="0.2">
      <c r="A23" s="8" t="s">
        <v>117</v>
      </c>
      <c r="B23" s="9" t="s">
        <v>63</v>
      </c>
      <c r="C23" s="19" t="s">
        <v>18</v>
      </c>
      <c r="D23" s="22">
        <v>71260</v>
      </c>
      <c r="E23" s="22">
        <v>20000</v>
      </c>
      <c r="F23" s="22">
        <v>0</v>
      </c>
      <c r="G23" s="22">
        <v>0</v>
      </c>
      <c r="H23" s="11" t="s">
        <v>131</v>
      </c>
    </row>
    <row r="24" spans="1:8" ht="42.75" x14ac:dyDescent="0.2">
      <c r="A24" s="8" t="s">
        <v>118</v>
      </c>
      <c r="B24" s="9" t="s">
        <v>65</v>
      </c>
      <c r="C24" s="19" t="s">
        <v>66</v>
      </c>
      <c r="D24" s="22">
        <v>54000</v>
      </c>
      <c r="E24" s="22">
        <v>20000</v>
      </c>
      <c r="F24" s="22">
        <v>14500</v>
      </c>
      <c r="G24" s="22">
        <v>10000</v>
      </c>
      <c r="H24" s="11" t="s">
        <v>131</v>
      </c>
    </row>
    <row r="25" spans="1:8" ht="42.75" x14ac:dyDescent="0.2">
      <c r="A25" s="8" t="s">
        <v>119</v>
      </c>
      <c r="B25" s="9" t="s">
        <v>68</v>
      </c>
      <c r="C25" s="19" t="s">
        <v>18</v>
      </c>
      <c r="D25" s="22">
        <v>52000</v>
      </c>
      <c r="E25" s="22">
        <v>20000</v>
      </c>
      <c r="F25" s="22">
        <v>0</v>
      </c>
      <c r="G25" s="22">
        <v>0</v>
      </c>
      <c r="H25" s="11" t="s">
        <v>131</v>
      </c>
    </row>
    <row r="26" spans="1:8" ht="42.75" x14ac:dyDescent="0.2">
      <c r="A26" s="8" t="s">
        <v>120</v>
      </c>
      <c r="B26" s="9" t="s">
        <v>68</v>
      </c>
      <c r="C26" s="19" t="s">
        <v>70</v>
      </c>
      <c r="D26" s="22">
        <v>0</v>
      </c>
      <c r="E26" s="22">
        <v>0</v>
      </c>
      <c r="F26" s="22">
        <v>35000</v>
      </c>
      <c r="G26" s="22">
        <v>20000</v>
      </c>
      <c r="H26" s="11" t="s">
        <v>131</v>
      </c>
    </row>
    <row r="27" spans="1:8" ht="42.75" x14ac:dyDescent="0.2">
      <c r="A27" s="8" t="s">
        <v>121</v>
      </c>
      <c r="B27" s="9" t="s">
        <v>63</v>
      </c>
      <c r="C27" s="19" t="s">
        <v>72</v>
      </c>
      <c r="D27" s="22">
        <v>0</v>
      </c>
      <c r="E27" s="22">
        <v>0</v>
      </c>
      <c r="F27" s="22">
        <v>8300</v>
      </c>
      <c r="G27" s="22">
        <v>8000</v>
      </c>
      <c r="H27" s="11" t="s">
        <v>131</v>
      </c>
    </row>
    <row r="28" spans="1:8" ht="42.75" x14ac:dyDescent="0.2">
      <c r="A28" s="8" t="s">
        <v>122</v>
      </c>
      <c r="B28" s="9" t="s">
        <v>68</v>
      </c>
      <c r="C28" s="19" t="s">
        <v>74</v>
      </c>
      <c r="D28" s="22">
        <v>0</v>
      </c>
      <c r="E28" s="22">
        <v>0</v>
      </c>
      <c r="F28" s="22">
        <v>61000</v>
      </c>
      <c r="G28" s="22">
        <v>20000</v>
      </c>
      <c r="H28" s="11" t="s">
        <v>131</v>
      </c>
    </row>
    <row r="29" spans="1:8" ht="71.25" x14ac:dyDescent="0.2">
      <c r="A29" s="8" t="s">
        <v>123</v>
      </c>
      <c r="B29" s="9" t="s">
        <v>25</v>
      </c>
      <c r="C29" s="19" t="s">
        <v>76</v>
      </c>
      <c r="D29" s="22">
        <v>0</v>
      </c>
      <c r="E29" s="22">
        <v>0</v>
      </c>
      <c r="F29" s="22">
        <v>30000</v>
      </c>
      <c r="G29" s="22">
        <v>0</v>
      </c>
      <c r="H29" s="11" t="s">
        <v>132</v>
      </c>
    </row>
    <row r="30" spans="1:8" ht="71.25" x14ac:dyDescent="0.2">
      <c r="A30" s="8" t="s">
        <v>124</v>
      </c>
      <c r="B30" s="9" t="s">
        <v>25</v>
      </c>
      <c r="C30" s="19" t="s">
        <v>78</v>
      </c>
      <c r="D30" s="22">
        <v>0</v>
      </c>
      <c r="E30" s="22">
        <v>0</v>
      </c>
      <c r="F30" s="22">
        <v>30000</v>
      </c>
      <c r="G30" s="22">
        <v>0</v>
      </c>
      <c r="H30" s="11" t="s">
        <v>132</v>
      </c>
    </row>
    <row r="31" spans="1:8" ht="71.25" x14ac:dyDescent="0.2">
      <c r="A31" s="8" t="s">
        <v>125</v>
      </c>
      <c r="B31" s="9" t="s">
        <v>25</v>
      </c>
      <c r="C31" s="19" t="s">
        <v>80</v>
      </c>
      <c r="D31" s="22">
        <v>0</v>
      </c>
      <c r="E31" s="22">
        <v>0</v>
      </c>
      <c r="F31" s="22">
        <v>62500</v>
      </c>
      <c r="G31" s="22">
        <v>0</v>
      </c>
      <c r="H31" s="11" t="s">
        <v>132</v>
      </c>
    </row>
    <row r="32" spans="1:8" ht="42.75" x14ac:dyDescent="0.2">
      <c r="A32" s="8" t="s">
        <v>126</v>
      </c>
      <c r="B32" s="9" t="s">
        <v>82</v>
      </c>
      <c r="C32" s="19" t="s">
        <v>83</v>
      </c>
      <c r="D32" s="22">
        <v>75500</v>
      </c>
      <c r="E32" s="22">
        <v>20000</v>
      </c>
      <c r="F32" s="22">
        <v>250000</v>
      </c>
      <c r="G32" s="22">
        <v>50000</v>
      </c>
      <c r="H32" s="11" t="s">
        <v>131</v>
      </c>
    </row>
    <row r="33" spans="1:8" ht="42.75" x14ac:dyDescent="0.2">
      <c r="A33" s="8" t="s">
        <v>127</v>
      </c>
      <c r="B33" s="9" t="s">
        <v>82</v>
      </c>
      <c r="C33" s="19" t="s">
        <v>85</v>
      </c>
      <c r="D33" s="22">
        <v>0</v>
      </c>
      <c r="E33" s="22">
        <v>0</v>
      </c>
      <c r="F33" s="22">
        <v>28000</v>
      </c>
      <c r="G33" s="22">
        <v>10000</v>
      </c>
      <c r="H33" s="11" t="s">
        <v>131</v>
      </c>
    </row>
    <row r="34" spans="1:8" ht="42.75" x14ac:dyDescent="0.2">
      <c r="A34" s="8" t="s">
        <v>128</v>
      </c>
      <c r="B34" s="9" t="s">
        <v>87</v>
      </c>
      <c r="C34" s="19" t="s">
        <v>12</v>
      </c>
      <c r="D34" s="22">
        <v>16671</v>
      </c>
      <c r="E34" s="22">
        <v>5000</v>
      </c>
      <c r="F34" s="22">
        <v>0</v>
      </c>
      <c r="G34" s="22">
        <v>0</v>
      </c>
      <c r="H34" s="11" t="s">
        <v>131</v>
      </c>
    </row>
    <row r="35" spans="1:8" ht="42.75" x14ac:dyDescent="0.2">
      <c r="A35" s="8" t="s">
        <v>129</v>
      </c>
      <c r="B35" s="9" t="s">
        <v>89</v>
      </c>
      <c r="C35" s="19" t="s">
        <v>90</v>
      </c>
      <c r="D35" s="22">
        <v>0</v>
      </c>
      <c r="E35" s="22">
        <v>0</v>
      </c>
      <c r="F35" s="22">
        <v>15610</v>
      </c>
      <c r="G35" s="22">
        <v>7000</v>
      </c>
      <c r="H35" s="11" t="s">
        <v>131</v>
      </c>
    </row>
    <row r="36" spans="1:8" ht="42.75" x14ac:dyDescent="0.2">
      <c r="A36" s="12" t="s">
        <v>130</v>
      </c>
      <c r="B36" s="13" t="s">
        <v>92</v>
      </c>
      <c r="C36" s="20" t="s">
        <v>93</v>
      </c>
      <c r="D36" s="23">
        <v>0</v>
      </c>
      <c r="E36" s="23">
        <v>0</v>
      </c>
      <c r="F36" s="23">
        <v>24500</v>
      </c>
      <c r="G36" s="23">
        <v>20000</v>
      </c>
      <c r="H36" s="14" t="s">
        <v>131</v>
      </c>
    </row>
    <row r="37" spans="1:8" ht="15" x14ac:dyDescent="0.25">
      <c r="A37" s="15"/>
      <c r="B37" s="16" t="s">
        <v>133</v>
      </c>
      <c r="C37" s="21"/>
      <c r="D37" s="6">
        <f>SUM(D3:D36)</f>
        <v>877431</v>
      </c>
      <c r="E37" s="24">
        <f>SUM(E3:E36)</f>
        <v>270000</v>
      </c>
      <c r="F37" s="6">
        <f>SUM(F4:F35)</f>
        <v>1170910</v>
      </c>
      <c r="G37" s="24">
        <f>SUM(G4:G36)</f>
        <v>430000</v>
      </c>
      <c r="H37" s="17"/>
    </row>
  </sheetData>
  <mergeCells count="1">
    <mergeCell ref="A1:H1"/>
  </mergeCells>
  <pageMargins left="0.25" right="0.25" top="0.75" bottom="0.75" header="0.511811023622047" footer="0.511811023622047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Černohorská Věra</cp:lastModifiedBy>
  <cp:revision>3</cp:revision>
  <cp:lastPrinted>2024-03-05T06:29:19Z</cp:lastPrinted>
  <dcterms:created xsi:type="dcterms:W3CDTF">2024-03-03T00:21:12Z</dcterms:created>
  <dcterms:modified xsi:type="dcterms:W3CDTF">2024-03-20T08:05:39Z</dcterms:modified>
  <dc:language>cs-CZ</dc:language>
</cp:coreProperties>
</file>